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Asset Register 2016-17" sheetId="1" r:id="rId1"/>
  </sheets>
  <calcPr calcId="145621"/>
</workbook>
</file>

<file path=xl/calcChain.xml><?xml version="1.0" encoding="utf-8"?>
<calcChain xmlns="http://schemas.openxmlformats.org/spreadsheetml/2006/main">
  <c r="E28" i="1"/>
  <c r="G28" s="1"/>
  <c r="E27"/>
  <c r="G27" s="1"/>
  <c r="E26"/>
  <c r="G26" s="1"/>
  <c r="E25"/>
  <c r="G25" s="1"/>
  <c r="E24"/>
  <c r="G24" s="1"/>
  <c r="E23"/>
  <c r="G23" s="1"/>
  <c r="E22"/>
  <c r="G22" s="1"/>
  <c r="G21"/>
  <c r="E20"/>
  <c r="G20" s="1"/>
  <c r="E19"/>
  <c r="G19" s="1"/>
  <c r="G18"/>
  <c r="E17"/>
  <c r="G17" s="1"/>
  <c r="E16"/>
  <c r="G16" s="1"/>
  <c r="E15"/>
  <c r="G15" s="1"/>
  <c r="E14"/>
  <c r="G14" s="1"/>
  <c r="E13"/>
  <c r="G13" s="1"/>
  <c r="E12"/>
  <c r="G12" s="1"/>
  <c r="E11"/>
  <c r="G11" s="1"/>
  <c r="G10"/>
  <c r="E9"/>
  <c r="G9" s="1"/>
  <c r="E8"/>
  <c r="G8" s="1"/>
  <c r="E7"/>
  <c r="G7" s="1"/>
  <c r="E6"/>
  <c r="G6" s="1"/>
  <c r="E5"/>
  <c r="G5" s="1"/>
  <c r="E4"/>
  <c r="G4" s="1"/>
  <c r="E3"/>
  <c r="G3" s="1"/>
  <c r="G30" s="1"/>
</calcChain>
</file>

<file path=xl/sharedStrings.xml><?xml version="1.0" encoding="utf-8"?>
<sst xmlns="http://schemas.openxmlformats.org/spreadsheetml/2006/main" count="89" uniqueCount="70">
  <si>
    <t>Ref No.</t>
  </si>
  <si>
    <t>Description</t>
  </si>
  <si>
    <t>Date Acquired</t>
  </si>
  <si>
    <t>Purchase cost</t>
  </si>
  <si>
    <t>Quantity</t>
  </si>
  <si>
    <t>Location</t>
  </si>
  <si>
    <t>Disposal/discharge</t>
  </si>
  <si>
    <t>001</t>
  </si>
  <si>
    <t>Litter Bin</t>
  </si>
  <si>
    <t>Chapel Road</t>
  </si>
  <si>
    <t>002</t>
  </si>
  <si>
    <t>Litter bin</t>
  </si>
  <si>
    <t>003</t>
  </si>
  <si>
    <t>Hubbards</t>
  </si>
  <si>
    <t>004</t>
  </si>
  <si>
    <t>Playing field</t>
  </si>
  <si>
    <t>005</t>
  </si>
  <si>
    <t>V E Day seat</t>
  </si>
  <si>
    <t>006</t>
  </si>
  <si>
    <t>Notice board</t>
  </si>
  <si>
    <t>007</t>
  </si>
  <si>
    <t>008</t>
  </si>
  <si>
    <t>D R Trimmer</t>
  </si>
  <si>
    <t>Grange Farm</t>
  </si>
  <si>
    <t>Feb 2008 Beyond repair</t>
  </si>
  <si>
    <t>009</t>
  </si>
  <si>
    <t>Grit Salt Bins</t>
  </si>
  <si>
    <t>Otley</t>
  </si>
  <si>
    <t>010</t>
  </si>
  <si>
    <t>Newlands, Otley</t>
  </si>
  <si>
    <t>011</t>
  </si>
  <si>
    <t>Doggie bins</t>
  </si>
  <si>
    <t>012</t>
  </si>
  <si>
    <t>013</t>
  </si>
  <si>
    <t>Fido Bin</t>
  </si>
  <si>
    <t>014</t>
  </si>
  <si>
    <t>Millenium seats</t>
  </si>
  <si>
    <t>Village Green/Chapel Road</t>
  </si>
  <si>
    <t>015</t>
  </si>
  <si>
    <t>Bus shelter</t>
  </si>
  <si>
    <t>016</t>
  </si>
  <si>
    <t>Photo Copier</t>
  </si>
  <si>
    <t>Clerk</t>
  </si>
  <si>
    <t>July 2008 Beyond repair</t>
  </si>
  <si>
    <t>017</t>
  </si>
  <si>
    <t>Bike shelter</t>
  </si>
  <si>
    <t>Drs surgery</t>
  </si>
  <si>
    <t>018</t>
  </si>
  <si>
    <t>War memorial</t>
  </si>
  <si>
    <t>019</t>
  </si>
  <si>
    <t>Printer/Photcopier</t>
  </si>
  <si>
    <t>Dec 2015 Beyond repair</t>
  </si>
  <si>
    <t>020</t>
  </si>
  <si>
    <t>Filing Cabinet</t>
  </si>
  <si>
    <t>021</t>
  </si>
  <si>
    <t>Laptop Computer</t>
  </si>
  <si>
    <t>022</t>
  </si>
  <si>
    <t>Village Sign</t>
  </si>
  <si>
    <t>023</t>
  </si>
  <si>
    <t>Village of the Year Sign</t>
  </si>
  <si>
    <t>024</t>
  </si>
  <si>
    <t>hi-vis vests for gritters</t>
  </si>
  <si>
    <t>025</t>
  </si>
  <si>
    <t>Tempodis 230 SI VAS</t>
  </si>
  <si>
    <t>4 posts: Chapel Road x2 Helmingham Rd x2</t>
  </si>
  <si>
    <t>026</t>
  </si>
  <si>
    <t>Yellow Grit Bin 350ltr</t>
  </si>
  <si>
    <t xml:space="preserve">Ipswich/Gibralter Rd </t>
  </si>
  <si>
    <t xml:space="preserve">Current Value/per item </t>
  </si>
  <si>
    <t>Current Total Value</t>
  </si>
</sst>
</file>

<file path=xl/styles.xml><?xml version="1.0" encoding="utf-8"?>
<styleSheet xmlns="http://schemas.openxmlformats.org/spreadsheetml/2006/main">
  <numFmts count="2">
    <numFmt numFmtId="164" formatCode="_(&quot;£&quot;* #,##0.00_);_(&quot;£&quot;* \(#,##0.00\);_(&quot;£&quot;* &quot;-&quot;??_);_(@_)"/>
    <numFmt numFmtId="165" formatCode="&quot;£&quot;#,##0.00_);[Red]\(&quot;£&quot;#,##0.00\)"/>
  </numFmts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/>
    <xf numFmtId="0" fontId="1" fillId="0" borderId="2" xfId="0" applyFont="1" applyBorder="1"/>
    <xf numFmtId="0" fontId="2" fillId="0" borderId="2" xfId="0" applyFont="1" applyBorder="1"/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164" fontId="1" fillId="0" borderId="2" xfId="0" applyNumberFormat="1" applyFont="1" applyBorder="1"/>
    <xf numFmtId="0" fontId="0" fillId="0" borderId="2" xfId="0" applyFont="1" applyBorder="1"/>
    <xf numFmtId="165" fontId="0" fillId="0" borderId="2" xfId="0" applyNumberFormat="1" applyBorder="1"/>
    <xf numFmtId="0" fontId="0" fillId="0" borderId="2" xfId="0" applyBorder="1" applyAlignment="1">
      <alignment wrapText="1" shrinkToFit="1"/>
    </xf>
    <xf numFmtId="164" fontId="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topLeftCell="A13" zoomScaleNormal="100" workbookViewId="0">
      <selection activeCell="D1" sqref="D1:D2"/>
    </sheetView>
  </sheetViews>
  <sheetFormatPr defaultRowHeight="15"/>
  <cols>
    <col min="2" max="2" width="21.7109375" customWidth="1"/>
    <col min="4" max="4" width="14.5703125" customWidth="1"/>
    <col min="5" max="5" width="12.85546875" customWidth="1"/>
    <col min="7" max="7" width="13" customWidth="1"/>
    <col min="8" max="8" width="26" customWidth="1"/>
    <col min="9" max="9" width="24" customWidth="1"/>
  </cols>
  <sheetData>
    <row r="1" spans="1:9" ht="15" customHeight="1">
      <c r="A1" s="14" t="s">
        <v>0</v>
      </c>
      <c r="B1" s="15" t="s">
        <v>1</v>
      </c>
      <c r="C1" s="16" t="s">
        <v>2</v>
      </c>
      <c r="D1" s="18" t="s">
        <v>3</v>
      </c>
      <c r="E1" s="20" t="s">
        <v>68</v>
      </c>
      <c r="F1" s="15" t="s">
        <v>4</v>
      </c>
      <c r="G1" s="11" t="s">
        <v>69</v>
      </c>
      <c r="H1" s="13" t="s">
        <v>5</v>
      </c>
      <c r="I1" s="13" t="s">
        <v>6</v>
      </c>
    </row>
    <row r="2" spans="1:9" ht="24.75" customHeight="1">
      <c r="A2" s="12"/>
      <c r="B2" s="12"/>
      <c r="C2" s="17"/>
      <c r="D2" s="19"/>
      <c r="E2" s="21"/>
      <c r="F2" s="12"/>
      <c r="G2" s="12"/>
      <c r="H2" s="13"/>
      <c r="I2" s="13"/>
    </row>
    <row r="3" spans="1:9">
      <c r="A3" s="5" t="s">
        <v>7</v>
      </c>
      <c r="B3" s="1" t="s">
        <v>8</v>
      </c>
      <c r="C3" s="1">
        <v>1995</v>
      </c>
      <c r="D3" s="6">
        <v>234.2</v>
      </c>
      <c r="E3" s="6">
        <f>SUM(D3)</f>
        <v>234.2</v>
      </c>
      <c r="F3" s="1">
        <v>2</v>
      </c>
      <c r="G3" s="6">
        <f t="shared" ref="G3:G28" si="0">SUM(E3*F3)</f>
        <v>468.4</v>
      </c>
      <c r="H3" s="1" t="s">
        <v>9</v>
      </c>
      <c r="I3" s="1"/>
    </row>
    <row r="4" spans="1:9">
      <c r="A4" s="5" t="s">
        <v>10</v>
      </c>
      <c r="B4" s="1" t="s">
        <v>11</v>
      </c>
      <c r="C4" s="1">
        <v>2007</v>
      </c>
      <c r="D4" s="6">
        <v>108.5</v>
      </c>
      <c r="E4" s="6">
        <f t="shared" ref="E4:E28" si="1">SUM(D4)</f>
        <v>108.5</v>
      </c>
      <c r="F4" s="1">
        <v>1</v>
      </c>
      <c r="G4" s="6">
        <f t="shared" si="0"/>
        <v>108.5</v>
      </c>
      <c r="H4" s="1" t="s">
        <v>9</v>
      </c>
      <c r="I4" s="1"/>
    </row>
    <row r="5" spans="1:9">
      <c r="A5" s="5" t="s">
        <v>12</v>
      </c>
      <c r="B5" s="1" t="s">
        <v>8</v>
      </c>
      <c r="C5" s="1">
        <v>2009</v>
      </c>
      <c r="D5" s="6">
        <v>205</v>
      </c>
      <c r="E5" s="6">
        <f t="shared" si="1"/>
        <v>205</v>
      </c>
      <c r="F5" s="1">
        <v>1</v>
      </c>
      <c r="G5" s="6">
        <f t="shared" si="0"/>
        <v>205</v>
      </c>
      <c r="H5" s="1" t="s">
        <v>13</v>
      </c>
      <c r="I5" s="1"/>
    </row>
    <row r="6" spans="1:9">
      <c r="A6" s="5" t="s">
        <v>14</v>
      </c>
      <c r="B6" s="1" t="s">
        <v>8</v>
      </c>
      <c r="C6" s="1">
        <v>2012</v>
      </c>
      <c r="D6" s="6">
        <v>240</v>
      </c>
      <c r="E6" s="6">
        <f t="shared" si="1"/>
        <v>240</v>
      </c>
      <c r="F6" s="1">
        <v>1</v>
      </c>
      <c r="G6" s="6">
        <f t="shared" si="0"/>
        <v>240</v>
      </c>
      <c r="H6" s="1" t="s">
        <v>15</v>
      </c>
      <c r="I6" s="1"/>
    </row>
    <row r="7" spans="1:9">
      <c r="A7" s="5" t="s">
        <v>16</v>
      </c>
      <c r="B7" s="1" t="s">
        <v>17</v>
      </c>
      <c r="C7" s="1">
        <v>1995</v>
      </c>
      <c r="D7" s="6">
        <v>235</v>
      </c>
      <c r="E7" s="6">
        <f t="shared" si="1"/>
        <v>235</v>
      </c>
      <c r="F7" s="1">
        <v>1</v>
      </c>
      <c r="G7" s="6">
        <f t="shared" si="0"/>
        <v>235</v>
      </c>
      <c r="H7" s="1" t="s">
        <v>15</v>
      </c>
      <c r="I7" s="1"/>
    </row>
    <row r="8" spans="1:9">
      <c r="A8" s="5" t="s">
        <v>18</v>
      </c>
      <c r="B8" s="1" t="s">
        <v>19</v>
      </c>
      <c r="C8" s="1">
        <v>1995</v>
      </c>
      <c r="D8" s="6">
        <v>250</v>
      </c>
      <c r="E8" s="6">
        <f t="shared" si="1"/>
        <v>250</v>
      </c>
      <c r="F8" s="1">
        <v>1</v>
      </c>
      <c r="G8" s="6">
        <f t="shared" si="0"/>
        <v>250</v>
      </c>
      <c r="H8" s="1" t="s">
        <v>9</v>
      </c>
      <c r="I8" s="1"/>
    </row>
    <row r="9" spans="1:9">
      <c r="A9" s="5" t="s">
        <v>20</v>
      </c>
      <c r="B9" s="1" t="s">
        <v>19</v>
      </c>
      <c r="C9" s="1">
        <v>2008</v>
      </c>
      <c r="D9" s="6">
        <v>1000</v>
      </c>
      <c r="E9" s="6">
        <f t="shared" si="1"/>
        <v>1000</v>
      </c>
      <c r="F9" s="1">
        <v>1</v>
      </c>
      <c r="G9" s="6">
        <f t="shared" si="0"/>
        <v>1000</v>
      </c>
      <c r="H9" s="1" t="s">
        <v>9</v>
      </c>
      <c r="I9" s="1"/>
    </row>
    <row r="10" spans="1:9">
      <c r="A10" s="5" t="s">
        <v>21</v>
      </c>
      <c r="B10" s="1" t="s">
        <v>22</v>
      </c>
      <c r="C10" s="1">
        <v>1995</v>
      </c>
      <c r="D10" s="6">
        <v>718.66</v>
      </c>
      <c r="E10" s="6">
        <v>0</v>
      </c>
      <c r="F10" s="1">
        <v>1</v>
      </c>
      <c r="G10" s="6">
        <f t="shared" si="0"/>
        <v>0</v>
      </c>
      <c r="H10" s="1" t="s">
        <v>23</v>
      </c>
      <c r="I10" s="2" t="s">
        <v>24</v>
      </c>
    </row>
    <row r="11" spans="1:9">
      <c r="A11" s="5" t="s">
        <v>25</v>
      </c>
      <c r="B11" s="1" t="s">
        <v>26</v>
      </c>
      <c r="C11" s="1">
        <v>1996</v>
      </c>
      <c r="D11" s="6">
        <v>181.89</v>
      </c>
      <c r="E11" s="6">
        <f t="shared" si="1"/>
        <v>181.89</v>
      </c>
      <c r="F11" s="1">
        <v>3</v>
      </c>
      <c r="G11" s="6">
        <f t="shared" si="0"/>
        <v>545.66999999999996</v>
      </c>
      <c r="H11" s="3" t="s">
        <v>27</v>
      </c>
      <c r="I11" s="1"/>
    </row>
    <row r="12" spans="1:9">
      <c r="A12" s="5" t="s">
        <v>28</v>
      </c>
      <c r="B12" s="1" t="s">
        <v>26</v>
      </c>
      <c r="C12" s="1">
        <v>2013</v>
      </c>
      <c r="D12" s="6">
        <v>127.8</v>
      </c>
      <c r="E12" s="6">
        <f t="shared" si="1"/>
        <v>127.8</v>
      </c>
      <c r="F12" s="1">
        <v>1</v>
      </c>
      <c r="G12" s="6">
        <f t="shared" si="0"/>
        <v>127.8</v>
      </c>
      <c r="H12" s="8" t="s">
        <v>29</v>
      </c>
      <c r="I12" s="1"/>
    </row>
    <row r="13" spans="1:9">
      <c r="A13" s="5" t="s">
        <v>30</v>
      </c>
      <c r="B13" s="1" t="s">
        <v>31</v>
      </c>
      <c r="C13" s="1">
        <v>1997</v>
      </c>
      <c r="D13" s="6">
        <v>48.23</v>
      </c>
      <c r="E13" s="6">
        <f t="shared" si="1"/>
        <v>48.23</v>
      </c>
      <c r="F13" s="1">
        <v>2</v>
      </c>
      <c r="G13" s="6">
        <f t="shared" si="0"/>
        <v>96.46</v>
      </c>
      <c r="H13" s="1" t="s">
        <v>27</v>
      </c>
      <c r="I13" s="1"/>
    </row>
    <row r="14" spans="1:9">
      <c r="A14" s="5" t="s">
        <v>32</v>
      </c>
      <c r="B14" s="1" t="s">
        <v>31</v>
      </c>
      <c r="C14" s="1">
        <v>2004</v>
      </c>
      <c r="D14" s="6">
        <v>143.87</v>
      </c>
      <c r="E14" s="6">
        <f t="shared" si="1"/>
        <v>143.87</v>
      </c>
      <c r="F14" s="1">
        <v>1</v>
      </c>
      <c r="G14" s="6">
        <f t="shared" si="0"/>
        <v>143.87</v>
      </c>
      <c r="H14" s="1" t="s">
        <v>27</v>
      </c>
      <c r="I14" s="1"/>
    </row>
    <row r="15" spans="1:9">
      <c r="A15" s="5" t="s">
        <v>33</v>
      </c>
      <c r="B15" s="3" t="s">
        <v>34</v>
      </c>
      <c r="C15" s="1">
        <v>2010</v>
      </c>
      <c r="D15" s="6">
        <v>148.81</v>
      </c>
      <c r="E15" s="6">
        <f t="shared" si="1"/>
        <v>148.81</v>
      </c>
      <c r="F15" s="1">
        <v>1</v>
      </c>
      <c r="G15" s="6">
        <f t="shared" si="0"/>
        <v>148.81</v>
      </c>
      <c r="H15" s="3" t="s">
        <v>27</v>
      </c>
      <c r="I15" s="1"/>
    </row>
    <row r="16" spans="1:9">
      <c r="A16" s="5" t="s">
        <v>35</v>
      </c>
      <c r="B16" s="1" t="s">
        <v>36</v>
      </c>
      <c r="C16" s="1">
        <v>2000</v>
      </c>
      <c r="D16" s="6">
        <v>336.5</v>
      </c>
      <c r="E16" s="6">
        <f t="shared" si="1"/>
        <v>336.5</v>
      </c>
      <c r="F16" s="1">
        <v>2</v>
      </c>
      <c r="G16" s="6">
        <f t="shared" si="0"/>
        <v>673</v>
      </c>
      <c r="H16" s="1" t="s">
        <v>37</v>
      </c>
      <c r="I16" s="1"/>
    </row>
    <row r="17" spans="1:9">
      <c r="A17" s="5" t="s">
        <v>38</v>
      </c>
      <c r="B17" s="1" t="s">
        <v>39</v>
      </c>
      <c r="C17" s="1">
        <v>2002</v>
      </c>
      <c r="D17" s="6">
        <v>3182</v>
      </c>
      <c r="E17" s="6">
        <f t="shared" si="1"/>
        <v>3182</v>
      </c>
      <c r="F17" s="1">
        <v>1</v>
      </c>
      <c r="G17" s="6">
        <f t="shared" si="0"/>
        <v>3182</v>
      </c>
      <c r="H17" s="1" t="s">
        <v>37</v>
      </c>
      <c r="I17" s="4"/>
    </row>
    <row r="18" spans="1:9">
      <c r="A18" s="5" t="s">
        <v>40</v>
      </c>
      <c r="B18" s="1" t="s">
        <v>41</v>
      </c>
      <c r="C18" s="1">
        <v>2003</v>
      </c>
      <c r="D18" s="6">
        <v>171.95</v>
      </c>
      <c r="E18" s="6">
        <v>0</v>
      </c>
      <c r="F18" s="1">
        <v>1</v>
      </c>
      <c r="G18" s="6">
        <f t="shared" si="0"/>
        <v>0</v>
      </c>
      <c r="H18" s="1" t="s">
        <v>42</v>
      </c>
      <c r="I18" s="2" t="s">
        <v>43</v>
      </c>
    </row>
    <row r="19" spans="1:9">
      <c r="A19" s="5" t="s">
        <v>44</v>
      </c>
      <c r="B19" s="1" t="s">
        <v>45</v>
      </c>
      <c r="C19" s="1">
        <v>2004</v>
      </c>
      <c r="D19" s="6">
        <v>1305</v>
      </c>
      <c r="E19" s="6">
        <f t="shared" si="1"/>
        <v>1305</v>
      </c>
      <c r="F19" s="1">
        <v>1</v>
      </c>
      <c r="G19" s="6">
        <f t="shared" si="0"/>
        <v>1305</v>
      </c>
      <c r="H19" s="1" t="s">
        <v>46</v>
      </c>
      <c r="I19" s="1"/>
    </row>
    <row r="20" spans="1:9">
      <c r="A20" s="5" t="s">
        <v>47</v>
      </c>
      <c r="B20" s="1" t="s">
        <v>48</v>
      </c>
      <c r="C20" s="1">
        <v>2006</v>
      </c>
      <c r="D20" s="6">
        <v>2500</v>
      </c>
      <c r="E20" s="6">
        <f t="shared" si="1"/>
        <v>2500</v>
      </c>
      <c r="F20" s="1">
        <v>1</v>
      </c>
      <c r="G20" s="6">
        <f t="shared" si="0"/>
        <v>2500</v>
      </c>
      <c r="H20" s="1" t="s">
        <v>37</v>
      </c>
      <c r="I20" s="1"/>
    </row>
    <row r="21" spans="1:9">
      <c r="A21" s="5" t="s">
        <v>49</v>
      </c>
      <c r="B21" s="1" t="s">
        <v>50</v>
      </c>
      <c r="C21" s="1">
        <v>2008</v>
      </c>
      <c r="D21" s="6">
        <v>63.82</v>
      </c>
      <c r="E21" s="6">
        <v>0</v>
      </c>
      <c r="F21" s="1">
        <v>1</v>
      </c>
      <c r="G21" s="6">
        <f t="shared" si="0"/>
        <v>0</v>
      </c>
      <c r="H21" s="1" t="s">
        <v>42</v>
      </c>
      <c r="I21" s="2" t="s">
        <v>51</v>
      </c>
    </row>
    <row r="22" spans="1:9">
      <c r="A22" s="5" t="s">
        <v>52</v>
      </c>
      <c r="B22" s="3" t="s">
        <v>53</v>
      </c>
      <c r="C22" s="1">
        <v>2011</v>
      </c>
      <c r="D22" s="6">
        <v>244.89</v>
      </c>
      <c r="E22" s="6">
        <f t="shared" si="1"/>
        <v>244.89</v>
      </c>
      <c r="F22" s="1">
        <v>1</v>
      </c>
      <c r="G22" s="6">
        <f t="shared" si="0"/>
        <v>244.89</v>
      </c>
      <c r="H22" s="3" t="s">
        <v>42</v>
      </c>
      <c r="I22" s="1"/>
    </row>
    <row r="23" spans="1:9">
      <c r="A23" s="5" t="s">
        <v>54</v>
      </c>
      <c r="B23" s="3" t="s">
        <v>55</v>
      </c>
      <c r="C23" s="1">
        <v>2011</v>
      </c>
      <c r="D23" s="9">
        <v>400.48</v>
      </c>
      <c r="E23" s="6">
        <f t="shared" si="1"/>
        <v>400.48</v>
      </c>
      <c r="F23" s="1">
        <v>1</v>
      </c>
      <c r="G23" s="6">
        <f t="shared" si="0"/>
        <v>400.48</v>
      </c>
      <c r="H23" s="3" t="s">
        <v>42</v>
      </c>
      <c r="I23" s="1"/>
    </row>
    <row r="24" spans="1:9">
      <c r="A24" s="5" t="s">
        <v>56</v>
      </c>
      <c r="B24" s="1" t="s">
        <v>57</v>
      </c>
      <c r="C24" s="1">
        <v>2012</v>
      </c>
      <c r="D24" s="6">
        <v>2250</v>
      </c>
      <c r="E24" s="6">
        <f t="shared" si="1"/>
        <v>2250</v>
      </c>
      <c r="F24" s="1">
        <v>1</v>
      </c>
      <c r="G24" s="6">
        <f t="shared" si="0"/>
        <v>2250</v>
      </c>
      <c r="H24" s="1" t="s">
        <v>37</v>
      </c>
      <c r="I24" s="1"/>
    </row>
    <row r="25" spans="1:9">
      <c r="A25" s="5" t="s">
        <v>58</v>
      </c>
      <c r="B25" s="1" t="s">
        <v>59</v>
      </c>
      <c r="C25" s="1">
        <v>2013</v>
      </c>
      <c r="D25" s="6">
        <v>94.98</v>
      </c>
      <c r="E25" s="6">
        <f t="shared" si="1"/>
        <v>94.98</v>
      </c>
      <c r="F25" s="1">
        <v>2</v>
      </c>
      <c r="G25" s="6">
        <f t="shared" si="0"/>
        <v>189.96</v>
      </c>
      <c r="H25" s="1" t="s">
        <v>37</v>
      </c>
      <c r="I25" s="1"/>
    </row>
    <row r="26" spans="1:9">
      <c r="A26" s="5" t="s">
        <v>60</v>
      </c>
      <c r="B26" s="1" t="s">
        <v>61</v>
      </c>
      <c r="C26" s="1">
        <v>2014</v>
      </c>
      <c r="D26" s="6">
        <v>1.55</v>
      </c>
      <c r="E26" s="6">
        <f t="shared" si="1"/>
        <v>1.55</v>
      </c>
      <c r="F26" s="1">
        <v>12</v>
      </c>
      <c r="G26" s="6">
        <f t="shared" si="0"/>
        <v>18.600000000000001</v>
      </c>
      <c r="H26" s="1"/>
      <c r="I26" s="1"/>
    </row>
    <row r="27" spans="1:9" ht="27" customHeight="1">
      <c r="A27" s="5" t="s">
        <v>62</v>
      </c>
      <c r="B27" s="1" t="s">
        <v>63</v>
      </c>
      <c r="C27" s="1">
        <v>2015</v>
      </c>
      <c r="D27" s="6">
        <v>2678.35</v>
      </c>
      <c r="E27" s="6">
        <f t="shared" si="1"/>
        <v>2678.35</v>
      </c>
      <c r="F27" s="1">
        <v>1</v>
      </c>
      <c r="G27" s="6">
        <f t="shared" si="0"/>
        <v>2678.35</v>
      </c>
      <c r="H27" s="10" t="s">
        <v>64</v>
      </c>
      <c r="I27" s="1"/>
    </row>
    <row r="28" spans="1:9">
      <c r="A28" s="5" t="s">
        <v>65</v>
      </c>
      <c r="B28" s="1" t="s">
        <v>66</v>
      </c>
      <c r="C28" s="1">
        <v>2017</v>
      </c>
      <c r="D28" s="6">
        <v>130.63999999999999</v>
      </c>
      <c r="E28" s="6">
        <f t="shared" si="1"/>
        <v>130.63999999999999</v>
      </c>
      <c r="F28" s="1">
        <v>1</v>
      </c>
      <c r="G28" s="6">
        <f t="shared" si="0"/>
        <v>130.63999999999999</v>
      </c>
      <c r="H28" s="1" t="s">
        <v>67</v>
      </c>
      <c r="I28" s="1"/>
    </row>
    <row r="29" spans="1:9">
      <c r="A29" s="5"/>
      <c r="B29" s="1"/>
      <c r="C29" s="1"/>
      <c r="D29" s="6"/>
      <c r="E29" s="6"/>
      <c r="F29" s="1"/>
      <c r="G29" s="6"/>
      <c r="H29" s="1"/>
      <c r="I29" s="1"/>
    </row>
    <row r="30" spans="1:9">
      <c r="A30" s="5"/>
      <c r="B30" s="1"/>
      <c r="C30" s="1"/>
      <c r="D30" s="6"/>
      <c r="E30" s="6"/>
      <c r="F30" s="1"/>
      <c r="G30" s="7">
        <f>SUM(G3:G29)</f>
        <v>17142.429999999997</v>
      </c>
      <c r="H30" s="1"/>
      <c r="I30" s="1"/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25" right="0.25" top="0.75" bottom="0.75" header="0.3" footer="0.3"/>
  <pageSetup paperSize="9" orientation="landscape" r:id="rId1"/>
  <headerFooter>
    <oddHeader>&amp;COtley Parish Council
Asset Register 2016/17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Register 2016-17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Otley Parish Council</dc:creator>
  <cp:lastModifiedBy>JAMESTGREEN</cp:lastModifiedBy>
  <cp:lastPrinted>2017-03-12T21:52:35Z</cp:lastPrinted>
  <dcterms:created xsi:type="dcterms:W3CDTF">2017-03-12T21:49:51Z</dcterms:created>
  <dcterms:modified xsi:type="dcterms:W3CDTF">2017-04-22T14:49:44Z</dcterms:modified>
</cp:coreProperties>
</file>